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<sst xmlns="http://schemas.openxmlformats.org/spreadsheetml/2006/main" count="64" uniqueCount="59">
  <si>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Photography</t>
  </si>
  <si>
    <t>Stationery</t>
  </si>
  <si>
    <t xml:space="preserve">Ceremony </t>
  </si>
  <si>
    <t xml:space="preserve">Reception </t>
  </si>
  <si>
    <t xml:space="preserve">Attire </t>
  </si>
  <si>
    <t xml:space="preserve">Rings </t>
  </si>
  <si>
    <t xml:space="preserve">Flowers </t>
  </si>
  <si>
    <t xml:space="preserve">Music </t>
  </si>
  <si>
    <t xml:space="preserve">Transportation </t>
  </si>
  <si>
    <t xml:space="preserve">Gifts </t>
  </si>
  <si>
    <t>Bride's Bouquet</t>
  </si>
  <si>
    <t>Toss Bouquet</t>
  </si>
  <si>
    <t>Ringbearer</t>
  </si>
  <si>
    <t>Personal Flowers</t>
  </si>
  <si>
    <t>Ceremony Flowers</t>
  </si>
  <si>
    <t>Altar Bouquets</t>
  </si>
  <si>
    <t>Reception Flowers</t>
  </si>
  <si>
    <t>Head Table Flowers</t>
  </si>
  <si>
    <t>Centerpieces</t>
  </si>
  <si>
    <t>Total</t>
  </si>
  <si>
    <t>Qty</t>
  </si>
  <si>
    <t>Budget Flowers</t>
  </si>
  <si>
    <t>Popular Flowers</t>
  </si>
  <si>
    <t>Premium Flowers</t>
  </si>
  <si>
    <t>Total Flower Estimate</t>
  </si>
  <si>
    <t>Your Floral Budget</t>
  </si>
  <si>
    <t xml:space="preserve">"Budget" Flower Bouquets may include:  </t>
  </si>
  <si>
    <t>Daisy, Alstromeria, Carnation, Mini-Carnation</t>
  </si>
  <si>
    <t xml:space="preserve">"Popular" Flower Bouquets may include: </t>
  </si>
  <si>
    <t xml:space="preserve">"Premium" Flowers Bouquets may include: </t>
  </si>
  <si>
    <t xml:space="preserve">Each </t>
  </si>
  <si>
    <t>Each</t>
  </si>
  <si>
    <t>Budget flowers, Popular flowers, and Calla Lily, Oriental Lily, Orchid, Peony, Sweet Pea, Lily of the Valley, Dogwood, Forsythia, Apple or Orange Blossom, Lilac, Stephanotis, Gardenia, Freesia, and Hydrangea</t>
  </si>
  <si>
    <t>Bridesmaid and groomsmen, parents, welcome baskets for out-of-town guests</t>
  </si>
  <si>
    <t>Invitations, response cards, thank you notes, postage, calligraphy, guest book</t>
  </si>
  <si>
    <t>Transportation for wedding party, guest shuttle and/or parking attendants</t>
  </si>
  <si>
    <t>Photographer and videographer's fees</t>
  </si>
  <si>
    <t>Ceremony musicians, band and/or DJ, cocktail hour musicians, sound system rental</t>
  </si>
  <si>
    <t>Ceremony, bride's bouquet, maid-of-honor and bridesmaid bouquets, corsages and boutonnieres, centerpieces, flower-girl basket</t>
  </si>
  <si>
    <t>His and her rings, engraving</t>
  </si>
  <si>
    <t>Dress, headpiece/veil, undergarments and hosiery, shoes, accessories, jewelry, hair and makeup, groom's tuxedo or suit, shoes, bow tie, cuff links, studs, suspenders</t>
  </si>
  <si>
    <t>Reception site, food, drinks, rentals, cake, favors</t>
  </si>
  <si>
    <t>Location fee, officiant fee, marriage license, musician's fees</t>
  </si>
  <si>
    <t>Budget flowers, and Roses, Stock, Delphinium, Larkspur, Gerber Daisy, Snapdragon, Asiatic Lily, Daffodil,  Tulip, Iris, Dahlia, Sunflower, and Aster</t>
  </si>
  <si>
    <t>Arch Décor</t>
  </si>
  <si>
    <t>Cake Flowers</t>
  </si>
  <si>
    <t>*Enter the Quantity of Each Item to Calculate your Estimate for Flowers at the Bottom of the Form</t>
  </si>
  <si>
    <t xml:space="preserve">*Enter Your Wedding Budget </t>
  </si>
  <si>
    <t>Boutonnieres</t>
  </si>
  <si>
    <t>Corsages / Wristlets</t>
  </si>
  <si>
    <t>Bridesmaid's Bouquets</t>
  </si>
  <si>
    <t>Flower Girl Basket or Halo</t>
  </si>
  <si>
    <t>Pew Bows or Bouquets</t>
  </si>
  <si>
    <t>Unity Candle and Flowers</t>
  </si>
  <si>
    <t>Maid of Honor &amp; Bridesmaids' bouquets - the MOH can be a little larger that the maids' or they can be the same.</t>
  </si>
  <si>
    <t>Boutonnieres - remember: Groom, Best Man, Groomsmen, Fathers, Grandfathers, Ushers, Officiant, Other Special Guests</t>
  </si>
  <si>
    <t>Corsages &amp; Wristlets - remember: Mothers, Grandmothers, Guest Book &amp; Gift Tables Attendants, Servers, Pianist, Other Special Guests</t>
  </si>
  <si>
    <t>Centerpieces - it's nice to have a variety of styles - think about smaller on half the tables and larger on the others</t>
  </si>
  <si>
    <t>Note: These are broad estimates to give you a sense of costs - we will firm up the numbers after your consultation!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</si>
</sst>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2"/>
      <color indexed="45"/>
      <name val="Calibri"/>
      <family val="2"/>
    </font>
    <font>
      <sz val="12"/>
      <color indexed="8"/>
      <name val="Calibri"/>
      <family val="2"/>
    </font>
    <font>
      <sz val="12"/>
      <color indexed="45"/>
      <name val="Calibri"/>
      <family val="2"/>
    </font>
    <font>
      <b/>
      <i/>
      <sz val="14"/>
      <color indexed="45"/>
      <name val="Calibri"/>
      <family val="2"/>
    </font>
    <font>
      <b/>
      <sz val="12"/>
      <color indexed="45"/>
      <name val="Calibri"/>
      <family val="2"/>
    </font>
    <font>
      <sz val="14"/>
      <color indexed="45"/>
      <name val="Calibri"/>
      <family val="2"/>
    </font>
    <font>
      <b/>
      <sz val="12"/>
      <color indexed="5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2"/>
      <color rgb="FFFF6699"/>
      <name val="Calibri"/>
      <family val="2"/>
    </font>
    <font>
      <sz val="12"/>
      <color theme="1"/>
      <name val="Calibri"/>
      <family val="2"/>
    </font>
    <font>
      <sz val="12"/>
      <color rgb="FFFF6699"/>
      <name val="Calibri"/>
      <family val="2"/>
    </font>
    <font>
      <b/>
      <i/>
      <sz val="14"/>
      <color rgb="FFFF6699"/>
      <name val="Calibri"/>
      <family val="2"/>
    </font>
    <font>
      <b/>
      <sz val="12"/>
      <color rgb="FFFF6699"/>
      <name val="Calibri"/>
      <family val="2"/>
    </font>
    <font>
      <sz val="14"/>
      <color rgb="FFFF6699"/>
      <name val="Calibri"/>
      <family val="2"/>
    </font>
    <font>
      <b/>
      <sz val="12"/>
      <color rgb="FF92D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4" fontId="47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164" fontId="4" fillId="0" borderId="11" xfId="0" applyNumberFormat="1" applyFont="1" applyBorder="1" applyAlignment="1" applyProtection="1">
      <alignment horizontal="center"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164" fontId="48" fillId="0" borderId="11" xfId="0" applyNumberFormat="1" applyFont="1" applyBorder="1" applyAlignment="1" applyProtection="1">
      <alignment horizontal="center"/>
      <protection/>
    </xf>
    <xf numFmtId="1" fontId="49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164" fontId="5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164" fontId="0" fillId="0" borderId="14" xfId="0" applyNumberFormat="1" applyBorder="1" applyAlignment="1">
      <alignment/>
    </xf>
    <xf numFmtId="0" fontId="51" fillId="0" borderId="13" xfId="0" applyFont="1" applyBorder="1" applyAlignment="1">
      <alignment/>
    </xf>
    <xf numFmtId="0" fontId="52" fillId="0" borderId="0" xfId="0" applyFont="1" applyBorder="1" applyAlignment="1">
      <alignment/>
    </xf>
    <xf numFmtId="164" fontId="49" fillId="0" borderId="10" xfId="0" applyNumberFormat="1" applyFont="1" applyBorder="1" applyAlignment="1" applyProtection="1">
      <alignment/>
      <protection/>
    </xf>
    <xf numFmtId="164" fontId="49" fillId="0" borderId="13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/>
      <protection/>
    </xf>
    <xf numFmtId="164" fontId="49" fillId="0" borderId="15" xfId="0" applyNumberFormat="1" applyFont="1" applyBorder="1" applyAlignment="1" applyProtection="1">
      <alignment/>
      <protection/>
    </xf>
    <xf numFmtId="0" fontId="49" fillId="0" borderId="16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12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 horizontal="center"/>
      <protection/>
    </xf>
    <xf numFmtId="164" fontId="52" fillId="0" borderId="16" xfId="0" applyNumberFormat="1" applyFont="1" applyBorder="1" applyAlignment="1" applyProtection="1">
      <alignment horizontal="center"/>
      <protection/>
    </xf>
    <xf numFmtId="164" fontId="52" fillId="0" borderId="17" xfId="0" applyNumberFormat="1" applyFont="1" applyBorder="1" applyAlignment="1" applyProtection="1">
      <alignment horizontal="center"/>
      <protection/>
    </xf>
    <xf numFmtId="164" fontId="52" fillId="0" borderId="0" xfId="0" applyNumberFormat="1" applyFont="1" applyBorder="1" applyAlignment="1" applyProtection="1">
      <alignment horizontal="center"/>
      <protection/>
    </xf>
    <xf numFmtId="1" fontId="52" fillId="0" borderId="15" xfId="0" applyNumberFormat="1" applyFont="1" applyBorder="1" applyAlignment="1" applyProtection="1">
      <alignment horizontal="center"/>
      <protection/>
    </xf>
    <xf numFmtId="0" fontId="49" fillId="0" borderId="14" xfId="0" applyFont="1" applyBorder="1" applyAlignment="1" applyProtection="1">
      <alignment/>
      <protection/>
    </xf>
    <xf numFmtId="164" fontId="49" fillId="0" borderId="18" xfId="0" applyNumberFormat="1" applyFont="1" applyBorder="1" applyAlignment="1">
      <alignment/>
    </xf>
    <xf numFmtId="164" fontId="49" fillId="0" borderId="19" xfId="0" applyNumberFormat="1" applyFont="1" applyBorder="1" applyAlignment="1">
      <alignment shrinkToFit="1"/>
    </xf>
    <xf numFmtId="164" fontId="49" fillId="0" borderId="0" xfId="0" applyNumberFormat="1" applyFont="1" applyBorder="1" applyAlignment="1">
      <alignment/>
    </xf>
    <xf numFmtId="0" fontId="49" fillId="0" borderId="14" xfId="0" applyFont="1" applyBorder="1" applyAlignment="1">
      <alignment/>
    </xf>
    <xf numFmtId="164" fontId="49" fillId="0" borderId="20" xfId="0" applyNumberFormat="1" applyFont="1" applyBorder="1" applyAlignment="1">
      <alignment/>
    </xf>
    <xf numFmtId="164" fontId="49" fillId="0" borderId="21" xfId="0" applyNumberFormat="1" applyFont="1" applyBorder="1" applyAlignment="1">
      <alignment shrinkToFit="1"/>
    </xf>
    <xf numFmtId="0" fontId="49" fillId="32" borderId="13" xfId="0" applyFont="1" applyFill="1" applyBorder="1" applyAlignment="1" applyProtection="1">
      <alignment/>
      <protection/>
    </xf>
    <xf numFmtId="164" fontId="49" fillId="32" borderId="0" xfId="0" applyNumberFormat="1" applyFont="1" applyFill="1" applyBorder="1" applyAlignment="1" applyProtection="1">
      <alignment/>
      <protection/>
    </xf>
    <xf numFmtId="164" fontId="49" fillId="32" borderId="14" xfId="0" applyNumberFormat="1" applyFont="1" applyFill="1" applyBorder="1" applyAlignment="1" applyProtection="1">
      <alignment shrinkToFit="1"/>
      <protection/>
    </xf>
    <xf numFmtId="164" fontId="49" fillId="0" borderId="0" xfId="0" applyNumberFormat="1" applyFont="1" applyBorder="1" applyAlignment="1" applyProtection="1">
      <alignment/>
      <protection/>
    </xf>
    <xf numFmtId="1" fontId="49" fillId="32" borderId="13" xfId="0" applyNumberFormat="1" applyFont="1" applyFill="1" applyBorder="1" applyAlignment="1" applyProtection="1">
      <alignment/>
      <protection/>
    </xf>
    <xf numFmtId="0" fontId="49" fillId="32" borderId="14" xfId="0" applyFont="1" applyFill="1" applyBorder="1" applyAlignment="1" applyProtection="1">
      <alignment shrinkToFit="1"/>
      <protection/>
    </xf>
    <xf numFmtId="0" fontId="49" fillId="0" borderId="16" xfId="0" applyFont="1" applyBorder="1" applyAlignment="1">
      <alignment/>
    </xf>
    <xf numFmtId="164" fontId="49" fillId="0" borderId="16" xfId="0" applyNumberFormat="1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49" fillId="0" borderId="20" xfId="0" applyFont="1" applyBorder="1" applyAlignment="1">
      <alignment/>
    </xf>
    <xf numFmtId="9" fontId="49" fillId="0" borderId="2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0" fontId="49" fillId="0" borderId="20" xfId="0" applyFont="1" applyBorder="1" applyAlignment="1">
      <alignment wrapText="1"/>
    </xf>
    <xf numFmtId="0" fontId="52" fillId="0" borderId="22" xfId="0" applyFont="1" applyBorder="1" applyAlignment="1">
      <alignment/>
    </xf>
    <xf numFmtId="0" fontId="50" fillId="0" borderId="20" xfId="0" applyFont="1" applyBorder="1" applyAlignment="1">
      <alignment wrapText="1"/>
    </xf>
    <xf numFmtId="9" fontId="50" fillId="0" borderId="2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0" fontId="7" fillId="0" borderId="13" xfId="0" applyFont="1" applyBorder="1" applyAlignment="1">
      <alignment/>
    </xf>
    <xf numFmtId="164" fontId="49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/>
    </xf>
    <xf numFmtId="164" fontId="49" fillId="0" borderId="0" xfId="0" applyNumberFormat="1" applyFont="1" applyBorder="1" applyAlignment="1">
      <alignment wrapText="1"/>
    </xf>
    <xf numFmtId="0" fontId="3" fillId="0" borderId="15" xfId="0" applyFont="1" applyBorder="1" applyAlignment="1">
      <alignment/>
    </xf>
    <xf numFmtId="164" fontId="49" fillId="0" borderId="16" xfId="0" applyNumberFormat="1" applyFont="1" applyBorder="1" applyAlignment="1">
      <alignment wrapText="1"/>
    </xf>
    <xf numFmtId="164" fontId="49" fillId="0" borderId="17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164" fontId="51" fillId="0" borderId="23" xfId="0" applyNumberFormat="1" applyFont="1" applyBorder="1" applyAlignment="1">
      <alignment shrinkToFit="1"/>
    </xf>
    <xf numFmtId="0" fontId="52" fillId="0" borderId="13" xfId="0" applyFont="1" applyBorder="1" applyAlignment="1" applyProtection="1">
      <alignment horizontal="left"/>
      <protection/>
    </xf>
    <xf numFmtId="1" fontId="49" fillId="0" borderId="0" xfId="0" applyNumberFormat="1" applyFont="1" applyBorder="1" applyAlignment="1">
      <alignment/>
    </xf>
    <xf numFmtId="164" fontId="49" fillId="0" borderId="24" xfId="0" applyNumberFormat="1" applyFont="1" applyBorder="1" applyAlignment="1">
      <alignment/>
    </xf>
    <xf numFmtId="164" fontId="49" fillId="0" borderId="25" xfId="0" applyNumberFormat="1" applyFont="1" applyBorder="1" applyAlignment="1">
      <alignment shrinkToFit="1"/>
    </xf>
    <xf numFmtId="0" fontId="49" fillId="0" borderId="11" xfId="0" applyFont="1" applyBorder="1" applyAlignment="1" applyProtection="1">
      <alignment/>
      <protection locked="0"/>
    </xf>
    <xf numFmtId="164" fontId="49" fillId="0" borderId="11" xfId="0" applyNumberFormat="1" applyFont="1" applyBorder="1" applyAlignment="1">
      <alignment/>
    </xf>
    <xf numFmtId="164" fontId="49" fillId="0" borderId="11" xfId="0" applyNumberFormat="1" applyFont="1" applyBorder="1" applyAlignment="1">
      <alignment shrinkToFit="1"/>
    </xf>
    <xf numFmtId="1" fontId="49" fillId="0" borderId="11" xfId="0" applyNumberFormat="1" applyFont="1" applyBorder="1" applyAlignment="1" applyProtection="1">
      <alignment/>
      <protection locked="0"/>
    </xf>
    <xf numFmtId="0" fontId="49" fillId="33" borderId="26" xfId="0" applyFont="1" applyFill="1" applyBorder="1" applyAlignment="1" applyProtection="1">
      <alignment/>
      <protection locked="0"/>
    </xf>
    <xf numFmtId="0" fontId="49" fillId="33" borderId="22" xfId="0" applyFont="1" applyFill="1" applyBorder="1" applyAlignment="1" applyProtection="1">
      <alignment/>
      <protection locked="0"/>
    </xf>
    <xf numFmtId="0" fontId="49" fillId="33" borderId="27" xfId="0" applyFont="1" applyFill="1" applyBorder="1" applyAlignment="1" applyProtection="1">
      <alignment/>
      <protection locked="0"/>
    </xf>
    <xf numFmtId="1" fontId="49" fillId="33" borderId="26" xfId="0" applyNumberFormat="1" applyFont="1" applyFill="1" applyBorder="1" applyAlignment="1" applyProtection="1">
      <alignment/>
      <protection locked="0"/>
    </xf>
    <xf numFmtId="1" fontId="49" fillId="33" borderId="22" xfId="0" applyNumberFormat="1" applyFont="1" applyFill="1" applyBorder="1" applyAlignment="1" applyProtection="1">
      <alignment/>
      <protection locked="0"/>
    </xf>
    <xf numFmtId="1" fontId="49" fillId="33" borderId="27" xfId="0" applyNumberFormat="1" applyFont="1" applyFill="1" applyBorder="1" applyAlignment="1" applyProtection="1">
      <alignment/>
      <protection locked="0"/>
    </xf>
    <xf numFmtId="164" fontId="51" fillId="33" borderId="28" xfId="0" applyNumberFormat="1" applyFont="1" applyFill="1" applyBorder="1" applyAlignment="1" applyProtection="1">
      <alignment/>
      <protection locked="0"/>
    </xf>
    <xf numFmtId="164" fontId="54" fillId="34" borderId="0" xfId="0" applyNumberFormat="1" applyFont="1" applyFill="1" applyAlignment="1">
      <alignment/>
    </xf>
    <xf numFmtId="1" fontId="54" fillId="34" borderId="0" xfId="0" applyNumberFormat="1" applyFont="1" applyFill="1" applyAlignment="1">
      <alignment/>
    </xf>
    <xf numFmtId="0" fontId="54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1</xdr:row>
      <xdr:rowOff>171450</xdr:rowOff>
    </xdr:from>
    <xdr:to>
      <xdr:col>1</xdr:col>
      <xdr:colOff>1552575</xdr:colOff>
      <xdr:row>7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1924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7"/>
  <sheetViews>
    <sheetView showGridLines="0" showRowColHeaders="0" tabSelected="1" zoomScalePageLayoutView="0" workbookViewId="0" topLeftCell="A1">
      <selection activeCell="E4" sqref="E4"/>
    </sheetView>
  </sheetViews>
  <sheetFormatPr defaultColWidth="9.140625" defaultRowHeight="15"/>
  <cols>
    <col min="1" max="1" width="14.7109375" style="4" customWidth="1"/>
    <col min="2" max="2" width="76.8515625" style="0" customWidth="1"/>
    <col min="3" max="3" width="4.7109375" style="0" customWidth="1"/>
    <col min="4" max="4" width="15.28125" style="1" customWidth="1"/>
    <col min="5" max="6" width="3.8515625" style="1" customWidth="1"/>
    <col min="7" max="7" width="15.421875" style="21" customWidth="1"/>
    <col min="8" max="8" width="14.140625" style="20" customWidth="1"/>
    <col min="9" max="9" width="7.7109375" style="21" customWidth="1"/>
    <col min="10" max="10" width="10.421875" style="21" customWidth="1"/>
    <col min="11" max="11" width="9.140625" style="21" customWidth="1"/>
    <col min="12" max="12" width="4.7109375" style="60" customWidth="1"/>
    <col min="13" max="13" width="7.7109375" style="21" customWidth="1"/>
    <col min="14" max="14" width="10.421875" style="60" customWidth="1"/>
    <col min="15" max="15" width="9.140625" style="60" customWidth="1"/>
    <col min="16" max="16" width="4.7109375" style="60" customWidth="1"/>
    <col min="17" max="17" width="7.7109375" style="60" customWidth="1"/>
    <col min="18" max="18" width="10.421875" style="60" customWidth="1"/>
    <col min="19" max="19" width="9.140625" style="60" customWidth="1"/>
    <col min="20" max="20" width="4.8515625" style="60" customWidth="1"/>
  </cols>
  <sheetData>
    <row r="1" ht="16.5" thickBot="1"/>
    <row r="2" spans="1:7" ht="15.75">
      <c r="A2" s="24"/>
      <c r="B2" s="25"/>
      <c r="C2" s="25"/>
      <c r="D2" s="26"/>
      <c r="G2" s="21" t="s">
        <v>54</v>
      </c>
    </row>
    <row r="3" spans="1:7" ht="15.75">
      <c r="A3" s="27"/>
      <c r="B3" s="5"/>
      <c r="C3" s="5"/>
      <c r="D3" s="28"/>
      <c r="G3" s="21" t="s">
        <v>55</v>
      </c>
    </row>
    <row r="4" spans="1:7" ht="15.75">
      <c r="A4" s="27"/>
      <c r="B4" s="5"/>
      <c r="C4" s="5"/>
      <c r="D4" s="28"/>
      <c r="E4" s="11"/>
      <c r="F4" s="11"/>
      <c r="G4" s="21" t="s">
        <v>56</v>
      </c>
    </row>
    <row r="5" spans="1:7" ht="15.75">
      <c r="A5" s="27"/>
      <c r="B5" s="5"/>
      <c r="C5" s="5"/>
      <c r="D5" s="28"/>
      <c r="E5" s="12"/>
      <c r="F5" s="12"/>
      <c r="G5" s="21" t="s">
        <v>57</v>
      </c>
    </row>
    <row r="6" spans="1:18" ht="15.75">
      <c r="A6" s="27"/>
      <c r="B6" s="5"/>
      <c r="C6" s="5"/>
      <c r="D6" s="28"/>
      <c r="E6" s="12"/>
      <c r="F6" s="12"/>
      <c r="G6" s="101" t="s">
        <v>58</v>
      </c>
      <c r="H6" s="102"/>
      <c r="I6" s="101"/>
      <c r="J6" s="101"/>
      <c r="K6" s="101"/>
      <c r="L6" s="103"/>
      <c r="M6" s="101"/>
      <c r="N6" s="103"/>
      <c r="O6" s="103"/>
      <c r="P6" s="103"/>
      <c r="Q6" s="103"/>
      <c r="R6" s="103"/>
    </row>
    <row r="7" spans="1:7" ht="29.25" customHeight="1" thickBot="1">
      <c r="A7" s="29"/>
      <c r="B7" s="5"/>
      <c r="C7" s="5"/>
      <c r="D7" s="28"/>
      <c r="E7" s="12"/>
      <c r="F7" s="12"/>
      <c r="G7" s="81" t="s">
        <v>46</v>
      </c>
    </row>
    <row r="8" spans="1:20" ht="15.75">
      <c r="A8" s="27"/>
      <c r="B8" s="5"/>
      <c r="C8" s="5"/>
      <c r="D8" s="28"/>
      <c r="E8" s="12"/>
      <c r="F8" s="12"/>
      <c r="G8" s="31"/>
      <c r="H8" s="18"/>
      <c r="I8" s="13"/>
      <c r="J8" s="19" t="s">
        <v>21</v>
      </c>
      <c r="K8" s="15"/>
      <c r="L8" s="14"/>
      <c r="M8" s="16"/>
      <c r="N8" s="19" t="s">
        <v>22</v>
      </c>
      <c r="O8" s="15"/>
      <c r="P8" s="14"/>
      <c r="Q8" s="13"/>
      <c r="R8" s="19" t="s">
        <v>23</v>
      </c>
      <c r="S8" s="17"/>
      <c r="T8" s="38"/>
    </row>
    <row r="9" spans="1:20" ht="19.5" thickBot="1">
      <c r="A9" s="62"/>
      <c r="B9" s="82"/>
      <c r="C9" s="83" t="s">
        <v>47</v>
      </c>
      <c r="D9" s="100"/>
      <c r="E9" s="12"/>
      <c r="F9" s="12"/>
      <c r="G9" s="86" t="s">
        <v>13</v>
      </c>
      <c r="H9" s="87"/>
      <c r="I9" s="39" t="s">
        <v>20</v>
      </c>
      <c r="J9" s="40" t="s">
        <v>30</v>
      </c>
      <c r="K9" s="41" t="s">
        <v>19</v>
      </c>
      <c r="L9" s="42"/>
      <c r="M9" s="43" t="s">
        <v>20</v>
      </c>
      <c r="N9" s="40" t="s">
        <v>31</v>
      </c>
      <c r="O9" s="41" t="s">
        <v>19</v>
      </c>
      <c r="P9" s="42"/>
      <c r="Q9" s="39" t="s">
        <v>20</v>
      </c>
      <c r="R9" s="40" t="s">
        <v>31</v>
      </c>
      <c r="S9" s="41" t="s">
        <v>19</v>
      </c>
      <c r="T9" s="44"/>
    </row>
    <row r="10" spans="1:20" ht="15.75">
      <c r="A10" s="63" t="s">
        <v>2</v>
      </c>
      <c r="B10" s="64" t="s">
        <v>42</v>
      </c>
      <c r="C10" s="65">
        <v>0.03</v>
      </c>
      <c r="D10" s="66">
        <f>D9*C10</f>
        <v>0</v>
      </c>
      <c r="E10" s="12"/>
      <c r="F10" s="12"/>
      <c r="G10" s="32"/>
      <c r="H10" s="33" t="s">
        <v>10</v>
      </c>
      <c r="I10" s="94"/>
      <c r="J10" s="45">
        <v>150</v>
      </c>
      <c r="K10" s="46">
        <f aca="true" t="shared" si="0" ref="K10:K16">I10*J10</f>
        <v>0</v>
      </c>
      <c r="L10" s="47"/>
      <c r="M10" s="97"/>
      <c r="N10" s="45">
        <v>225</v>
      </c>
      <c r="O10" s="46">
        <f aca="true" t="shared" si="1" ref="O10:O16">M10*N10</f>
        <v>0</v>
      </c>
      <c r="P10" s="47"/>
      <c r="Q10" s="94"/>
      <c r="R10" s="45">
        <v>300</v>
      </c>
      <c r="S10" s="46">
        <f aca="true" t="shared" si="2" ref="S10:S16">Q10*R10</f>
        <v>0</v>
      </c>
      <c r="T10" s="48"/>
    </row>
    <row r="11" spans="1:20" ht="15.75">
      <c r="A11" s="63" t="s">
        <v>3</v>
      </c>
      <c r="B11" s="64" t="s">
        <v>41</v>
      </c>
      <c r="C11" s="65">
        <v>0.48</v>
      </c>
      <c r="D11" s="66">
        <f>D9*C11</f>
        <v>0</v>
      </c>
      <c r="E11" s="12"/>
      <c r="F11" s="12"/>
      <c r="G11" s="32"/>
      <c r="H11" s="33" t="s">
        <v>11</v>
      </c>
      <c r="I11" s="95"/>
      <c r="J11" s="49">
        <v>30</v>
      </c>
      <c r="K11" s="50">
        <f t="shared" si="0"/>
        <v>0</v>
      </c>
      <c r="L11" s="47"/>
      <c r="M11" s="98"/>
      <c r="N11" s="49">
        <v>40</v>
      </c>
      <c r="O11" s="50">
        <f t="shared" si="1"/>
        <v>0</v>
      </c>
      <c r="P11" s="47"/>
      <c r="Q11" s="95"/>
      <c r="R11" s="49">
        <v>50</v>
      </c>
      <c r="S11" s="50">
        <f t="shared" si="2"/>
        <v>0</v>
      </c>
      <c r="T11" s="48"/>
    </row>
    <row r="12" spans="1:20" ht="47.25">
      <c r="A12" s="63" t="s">
        <v>4</v>
      </c>
      <c r="B12" s="67" t="s">
        <v>40</v>
      </c>
      <c r="C12" s="65">
        <v>0.1</v>
      </c>
      <c r="D12" s="66">
        <f>D9*C12</f>
        <v>0</v>
      </c>
      <c r="E12" s="12"/>
      <c r="F12" s="12"/>
      <c r="G12" s="32"/>
      <c r="H12" s="33" t="s">
        <v>50</v>
      </c>
      <c r="I12" s="95"/>
      <c r="J12" s="49">
        <v>50</v>
      </c>
      <c r="K12" s="50">
        <f t="shared" si="0"/>
        <v>0</v>
      </c>
      <c r="L12" s="47"/>
      <c r="M12" s="98"/>
      <c r="N12" s="49">
        <v>90</v>
      </c>
      <c r="O12" s="50">
        <f t="shared" si="1"/>
        <v>0</v>
      </c>
      <c r="P12" s="47"/>
      <c r="Q12" s="95"/>
      <c r="R12" s="49">
        <v>130</v>
      </c>
      <c r="S12" s="50">
        <f t="shared" si="2"/>
        <v>0</v>
      </c>
      <c r="T12" s="48"/>
    </row>
    <row r="13" spans="1:20" ht="15.75">
      <c r="A13" s="63" t="s">
        <v>5</v>
      </c>
      <c r="B13" s="64" t="s">
        <v>39</v>
      </c>
      <c r="C13" s="65">
        <v>0.03</v>
      </c>
      <c r="D13" s="66">
        <f>D9*C13</f>
        <v>0</v>
      </c>
      <c r="E13" s="12"/>
      <c r="F13" s="12"/>
      <c r="G13" s="32"/>
      <c r="H13" s="33" t="s">
        <v>51</v>
      </c>
      <c r="I13" s="95"/>
      <c r="J13" s="49">
        <v>40</v>
      </c>
      <c r="K13" s="50">
        <f t="shared" si="0"/>
        <v>0</v>
      </c>
      <c r="L13" s="47"/>
      <c r="M13" s="98"/>
      <c r="N13" s="49">
        <v>55</v>
      </c>
      <c r="O13" s="50">
        <f t="shared" si="1"/>
        <v>0</v>
      </c>
      <c r="P13" s="47"/>
      <c r="Q13" s="95"/>
      <c r="R13" s="49">
        <v>70</v>
      </c>
      <c r="S13" s="50">
        <f t="shared" si="2"/>
        <v>0</v>
      </c>
      <c r="T13" s="48"/>
    </row>
    <row r="14" spans="1:20" ht="31.5">
      <c r="A14" s="68" t="s">
        <v>6</v>
      </c>
      <c r="B14" s="69" t="s">
        <v>38</v>
      </c>
      <c r="C14" s="70">
        <v>0.08</v>
      </c>
      <c r="D14" s="71">
        <f>D9*C14</f>
        <v>0</v>
      </c>
      <c r="E14" s="12"/>
      <c r="F14" s="12"/>
      <c r="G14" s="34"/>
      <c r="H14" s="33" t="s">
        <v>48</v>
      </c>
      <c r="I14" s="95"/>
      <c r="J14" s="49">
        <v>14</v>
      </c>
      <c r="K14" s="50">
        <f t="shared" si="0"/>
        <v>0</v>
      </c>
      <c r="L14" s="47"/>
      <c r="M14" s="98"/>
      <c r="N14" s="49">
        <v>18</v>
      </c>
      <c r="O14" s="50">
        <f t="shared" si="1"/>
        <v>0</v>
      </c>
      <c r="P14" s="47"/>
      <c r="Q14" s="95"/>
      <c r="R14" s="49">
        <v>22</v>
      </c>
      <c r="S14" s="50">
        <f t="shared" si="2"/>
        <v>0</v>
      </c>
      <c r="T14" s="48"/>
    </row>
    <row r="15" spans="1:20" ht="15.75">
      <c r="A15" s="63" t="s">
        <v>7</v>
      </c>
      <c r="B15" s="64" t="s">
        <v>37</v>
      </c>
      <c r="C15" s="65">
        <v>0.08</v>
      </c>
      <c r="D15" s="66">
        <f>D9*C15</f>
        <v>0</v>
      </c>
      <c r="E15" s="3"/>
      <c r="F15" s="3"/>
      <c r="G15" s="32"/>
      <c r="H15" s="33" t="s">
        <v>12</v>
      </c>
      <c r="I15" s="95"/>
      <c r="J15" s="49">
        <v>10</v>
      </c>
      <c r="K15" s="50">
        <f t="shared" si="0"/>
        <v>0</v>
      </c>
      <c r="L15" s="47"/>
      <c r="M15" s="98"/>
      <c r="N15" s="49">
        <v>13</v>
      </c>
      <c r="O15" s="50">
        <f t="shared" si="1"/>
        <v>0</v>
      </c>
      <c r="P15" s="47"/>
      <c r="Q15" s="95"/>
      <c r="R15" s="49">
        <v>16</v>
      </c>
      <c r="S15" s="50">
        <f t="shared" si="2"/>
        <v>0</v>
      </c>
      <c r="T15" s="48"/>
    </row>
    <row r="16" spans="1:20" ht="15.75">
      <c r="A16" s="63" t="s">
        <v>0</v>
      </c>
      <c r="B16" s="64" t="s">
        <v>36</v>
      </c>
      <c r="C16" s="65">
        <v>0.12</v>
      </c>
      <c r="D16" s="66">
        <f>D9*C16</f>
        <v>0</v>
      </c>
      <c r="G16" s="32"/>
      <c r="H16" s="33" t="s">
        <v>49</v>
      </c>
      <c r="I16" s="95"/>
      <c r="J16" s="49">
        <v>30</v>
      </c>
      <c r="K16" s="50">
        <f t="shared" si="0"/>
        <v>0</v>
      </c>
      <c r="L16" s="47"/>
      <c r="M16" s="98"/>
      <c r="N16" s="49">
        <v>40</v>
      </c>
      <c r="O16" s="50">
        <f t="shared" si="1"/>
        <v>0</v>
      </c>
      <c r="P16" s="47"/>
      <c r="Q16" s="95"/>
      <c r="R16" s="49">
        <v>50</v>
      </c>
      <c r="S16" s="50">
        <f t="shared" si="2"/>
        <v>0</v>
      </c>
      <c r="T16" s="48"/>
    </row>
    <row r="17" spans="1:20" ht="15.75">
      <c r="A17" s="63" t="s">
        <v>8</v>
      </c>
      <c r="B17" s="64" t="s">
        <v>35</v>
      </c>
      <c r="C17" s="65">
        <v>0.02</v>
      </c>
      <c r="D17" s="66">
        <f>D9*C17</f>
        <v>0</v>
      </c>
      <c r="G17" s="86" t="s">
        <v>14</v>
      </c>
      <c r="H17" s="87"/>
      <c r="I17" s="51"/>
      <c r="J17" s="52"/>
      <c r="K17" s="53"/>
      <c r="L17" s="54"/>
      <c r="M17" s="55"/>
      <c r="N17" s="52"/>
      <c r="O17" s="53"/>
      <c r="P17" s="54"/>
      <c r="Q17" s="51"/>
      <c r="R17" s="52"/>
      <c r="S17" s="56"/>
      <c r="T17" s="48"/>
    </row>
    <row r="18" spans="1:20" ht="15.75">
      <c r="A18" s="63" t="s">
        <v>1</v>
      </c>
      <c r="B18" s="64" t="s">
        <v>34</v>
      </c>
      <c r="C18" s="65">
        <v>0.03</v>
      </c>
      <c r="D18" s="66">
        <f>D9*C18</f>
        <v>0</v>
      </c>
      <c r="G18" s="32"/>
      <c r="H18" s="33" t="s">
        <v>15</v>
      </c>
      <c r="I18" s="95"/>
      <c r="J18" s="49">
        <v>80</v>
      </c>
      <c r="K18" s="50">
        <f>I18*J18</f>
        <v>0</v>
      </c>
      <c r="L18" s="47"/>
      <c r="M18" s="98"/>
      <c r="N18" s="49">
        <v>125</v>
      </c>
      <c r="O18" s="50">
        <f>M18*N18</f>
        <v>0</v>
      </c>
      <c r="P18" s="47"/>
      <c r="Q18" s="95"/>
      <c r="R18" s="49">
        <v>225</v>
      </c>
      <c r="S18" s="50">
        <f>Q18*R18</f>
        <v>0</v>
      </c>
      <c r="T18" s="48"/>
    </row>
    <row r="19" spans="1:20" ht="15.75">
      <c r="A19" s="63" t="s">
        <v>9</v>
      </c>
      <c r="B19" s="64" t="s">
        <v>33</v>
      </c>
      <c r="C19" s="65">
        <v>0.03</v>
      </c>
      <c r="D19" s="66">
        <f>D9*C19</f>
        <v>0</v>
      </c>
      <c r="G19" s="32"/>
      <c r="H19" s="33" t="s">
        <v>52</v>
      </c>
      <c r="I19" s="95"/>
      <c r="J19" s="49">
        <v>15</v>
      </c>
      <c r="K19" s="50">
        <f>I19*J19</f>
        <v>0</v>
      </c>
      <c r="L19" s="47"/>
      <c r="M19" s="98"/>
      <c r="N19" s="49">
        <v>40</v>
      </c>
      <c r="O19" s="50">
        <f>M19*N19</f>
        <v>0</v>
      </c>
      <c r="P19" s="47"/>
      <c r="Q19" s="95"/>
      <c r="R19" s="49">
        <v>65</v>
      </c>
      <c r="S19" s="50">
        <f>Q19*R19</f>
        <v>0</v>
      </c>
      <c r="T19" s="48"/>
    </row>
    <row r="20" spans="1:20" ht="15.75">
      <c r="A20" s="72"/>
      <c r="B20" s="61"/>
      <c r="C20" s="61"/>
      <c r="D20" s="73"/>
      <c r="G20" s="32"/>
      <c r="H20" s="33" t="s">
        <v>53</v>
      </c>
      <c r="I20" s="95"/>
      <c r="J20" s="49">
        <v>80</v>
      </c>
      <c r="K20" s="50">
        <f>I20*J20</f>
        <v>0</v>
      </c>
      <c r="L20" s="47"/>
      <c r="M20" s="98"/>
      <c r="N20" s="49">
        <v>125</v>
      </c>
      <c r="O20" s="50">
        <f>M20*N20</f>
        <v>0</v>
      </c>
      <c r="P20" s="47"/>
      <c r="Q20" s="95"/>
      <c r="R20" s="49">
        <v>175</v>
      </c>
      <c r="S20" s="50">
        <f>Q20*R20</f>
        <v>0</v>
      </c>
      <c r="T20" s="48"/>
    </row>
    <row r="21" spans="1:20" ht="15.75">
      <c r="A21" s="74"/>
      <c r="B21" s="61"/>
      <c r="C21" s="61"/>
      <c r="D21" s="73"/>
      <c r="G21" s="32"/>
      <c r="H21" s="33" t="s">
        <v>44</v>
      </c>
      <c r="I21" s="95"/>
      <c r="J21" s="49">
        <v>175</v>
      </c>
      <c r="K21" s="50">
        <f>I21*J21</f>
        <v>0</v>
      </c>
      <c r="L21" s="47"/>
      <c r="M21" s="98"/>
      <c r="N21" s="49">
        <v>750</v>
      </c>
      <c r="O21" s="50">
        <f>M21*N21</f>
        <v>0</v>
      </c>
      <c r="P21" s="47"/>
      <c r="Q21" s="95"/>
      <c r="R21" s="49">
        <v>2000</v>
      </c>
      <c r="S21" s="50">
        <f>Q21*R21</f>
        <v>0</v>
      </c>
      <c r="T21" s="48"/>
    </row>
    <row r="22" spans="1:20" ht="15.75">
      <c r="A22" s="75" t="s">
        <v>25</v>
      </c>
      <c r="B22" s="61"/>
      <c r="C22" s="61"/>
      <c r="D22" s="73"/>
      <c r="G22" s="86" t="s">
        <v>16</v>
      </c>
      <c r="H22" s="87"/>
      <c r="I22" s="51"/>
      <c r="J22" s="52"/>
      <c r="K22" s="53"/>
      <c r="L22" s="54"/>
      <c r="M22" s="55"/>
      <c r="N22" s="52"/>
      <c r="O22" s="53"/>
      <c r="P22" s="54"/>
      <c r="Q22" s="51"/>
      <c r="R22" s="52"/>
      <c r="S22" s="56"/>
      <c r="T22" s="48"/>
    </row>
    <row r="23" spans="1:20" ht="15.75">
      <c r="A23" s="74"/>
      <c r="B23" s="30" t="s">
        <v>26</v>
      </c>
      <c r="C23" s="76"/>
      <c r="D23" s="73"/>
      <c r="G23" s="32"/>
      <c r="H23" s="33" t="s">
        <v>45</v>
      </c>
      <c r="I23" s="95"/>
      <c r="J23" s="49">
        <v>40</v>
      </c>
      <c r="K23" s="50">
        <f>I23*J23</f>
        <v>0</v>
      </c>
      <c r="L23" s="47"/>
      <c r="M23" s="98"/>
      <c r="N23" s="49">
        <v>60</v>
      </c>
      <c r="O23" s="50">
        <f>M23*N23</f>
        <v>0</v>
      </c>
      <c r="P23" s="47"/>
      <c r="Q23" s="95"/>
      <c r="R23" s="49">
        <v>75</v>
      </c>
      <c r="S23" s="50">
        <f>Q23*R23</f>
        <v>0</v>
      </c>
      <c r="T23" s="48"/>
    </row>
    <row r="24" spans="1:20" ht="15.75">
      <c r="A24" s="74"/>
      <c r="B24" s="47" t="s">
        <v>27</v>
      </c>
      <c r="C24" s="76"/>
      <c r="D24" s="73"/>
      <c r="G24" s="32"/>
      <c r="H24" s="33" t="s">
        <v>17</v>
      </c>
      <c r="I24" s="95"/>
      <c r="J24" s="49">
        <v>75</v>
      </c>
      <c r="K24" s="50">
        <f>I24*J24</f>
        <v>0</v>
      </c>
      <c r="L24" s="47"/>
      <c r="M24" s="98"/>
      <c r="N24" s="49">
        <v>150</v>
      </c>
      <c r="O24" s="50">
        <f>M24*N24</f>
        <v>0</v>
      </c>
      <c r="P24" s="47"/>
      <c r="Q24" s="95"/>
      <c r="R24" s="49">
        <v>200</v>
      </c>
      <c r="S24" s="50">
        <f>Q24*R24</f>
        <v>0</v>
      </c>
      <c r="T24" s="48"/>
    </row>
    <row r="25" spans="1:20" ht="16.5" thickBot="1">
      <c r="A25" s="74"/>
      <c r="B25" s="30" t="s">
        <v>28</v>
      </c>
      <c r="C25" s="76"/>
      <c r="D25" s="73"/>
      <c r="G25" s="32"/>
      <c r="H25" s="33" t="s">
        <v>18</v>
      </c>
      <c r="I25" s="96"/>
      <c r="J25" s="88">
        <v>60</v>
      </c>
      <c r="K25" s="89">
        <f>I25*J25</f>
        <v>0</v>
      </c>
      <c r="L25" s="47"/>
      <c r="M25" s="99"/>
      <c r="N25" s="88">
        <v>125</v>
      </c>
      <c r="O25" s="89">
        <f>M25*N25</f>
        <v>0</v>
      </c>
      <c r="P25" s="47"/>
      <c r="Q25" s="96"/>
      <c r="R25" s="88">
        <v>250</v>
      </c>
      <c r="S25" s="89">
        <f>Q25*R25</f>
        <v>0</v>
      </c>
      <c r="T25" s="48"/>
    </row>
    <row r="26" spans="1:20" ht="31.5">
      <c r="A26" s="74"/>
      <c r="B26" s="77" t="s">
        <v>43</v>
      </c>
      <c r="C26" s="76"/>
      <c r="D26" s="73"/>
      <c r="G26" s="32"/>
      <c r="H26" s="33"/>
      <c r="I26" s="90"/>
      <c r="J26" s="91"/>
      <c r="K26" s="92"/>
      <c r="L26" s="91"/>
      <c r="M26" s="93"/>
      <c r="N26" s="91"/>
      <c r="O26" s="92"/>
      <c r="P26" s="91"/>
      <c r="Q26" s="90"/>
      <c r="R26" s="91"/>
      <c r="S26" s="92"/>
      <c r="T26" s="48"/>
    </row>
    <row r="27" spans="1:20" ht="16.5" thickBot="1">
      <c r="A27" s="74"/>
      <c r="B27" s="30" t="s">
        <v>29</v>
      </c>
      <c r="C27" s="76"/>
      <c r="D27" s="73"/>
      <c r="G27" s="35"/>
      <c r="H27" s="36"/>
      <c r="I27" s="57"/>
      <c r="J27" s="58"/>
      <c r="K27" s="58"/>
      <c r="L27" s="58"/>
      <c r="M27" s="58"/>
      <c r="N27" s="57"/>
      <c r="O27" s="57"/>
      <c r="P27" s="58"/>
      <c r="Q27" s="57"/>
      <c r="R27" s="58"/>
      <c r="S27" s="57"/>
      <c r="T27" s="59"/>
    </row>
    <row r="28" spans="1:18" ht="48.75" thickBot="1">
      <c r="A28" s="78"/>
      <c r="B28" s="79" t="s">
        <v>32</v>
      </c>
      <c r="C28" s="57"/>
      <c r="D28" s="80"/>
      <c r="H28" s="37"/>
      <c r="I28" s="60"/>
      <c r="L28" s="21"/>
      <c r="M28" s="22"/>
      <c r="N28" s="84" t="s">
        <v>24</v>
      </c>
      <c r="O28" s="23"/>
      <c r="P28" s="21"/>
      <c r="R28" s="21"/>
    </row>
    <row r="29" spans="2:15" ht="18.75">
      <c r="B29" s="2"/>
      <c r="M29" s="20"/>
      <c r="N29" s="85">
        <f>SUM(K11:K26)+SUM(O11:O26)+SUM(S11:S26)</f>
        <v>0</v>
      </c>
      <c r="O29" s="21"/>
    </row>
    <row r="30" spans="1:2" ht="18.75">
      <c r="A30" s="10"/>
      <c r="B30" s="9"/>
    </row>
    <row r="31" spans="1:2" ht="15.75">
      <c r="A31" s="9"/>
      <c r="B31" s="9"/>
    </row>
    <row r="32" ht="15.75">
      <c r="A32" s="9"/>
    </row>
    <row r="36" spans="15:18" ht="15.75">
      <c r="O36" s="61"/>
      <c r="P36" s="61"/>
      <c r="Q36" s="61"/>
      <c r="R36" s="61"/>
    </row>
    <row r="37" spans="15:18" ht="15.75">
      <c r="O37" s="61"/>
      <c r="P37" s="61"/>
      <c r="Q37" s="61"/>
      <c r="R37" s="61"/>
    </row>
    <row r="38" spans="15:18" ht="15.75">
      <c r="O38" s="61"/>
      <c r="P38" s="61"/>
      <c r="Q38" s="61"/>
      <c r="R38" s="61"/>
    </row>
    <row r="39" spans="15:18" ht="15.75">
      <c r="O39" s="61"/>
      <c r="P39" s="61"/>
      <c r="Q39" s="61"/>
      <c r="R39" s="61"/>
    </row>
    <row r="40" spans="15:18" ht="15.75">
      <c r="O40" s="61"/>
      <c r="P40" s="61"/>
      <c r="Q40" s="61"/>
      <c r="R40" s="61"/>
    </row>
    <row r="41" spans="15:16" ht="15.75">
      <c r="O41" s="61"/>
      <c r="P41" s="61"/>
    </row>
    <row r="42" spans="15:17" ht="15.75">
      <c r="O42" s="61"/>
      <c r="P42" s="61"/>
      <c r="Q42" s="61"/>
    </row>
    <row r="43" spans="15:18" ht="15.75">
      <c r="O43" s="61"/>
      <c r="P43" s="61"/>
      <c r="Q43" s="61"/>
      <c r="R43" s="61"/>
    </row>
    <row r="44" spans="15:18" ht="15.75">
      <c r="O44" s="61"/>
      <c r="P44" s="61"/>
      <c r="Q44" s="61"/>
      <c r="R44" s="61"/>
    </row>
    <row r="45" spans="15:18" ht="15.75">
      <c r="O45" s="61"/>
      <c r="P45" s="61"/>
      <c r="Q45" s="61"/>
      <c r="R45" s="61"/>
    </row>
    <row r="46" spans="15:18" ht="15.75">
      <c r="O46" s="61"/>
      <c r="P46" s="61"/>
      <c r="Q46" s="61"/>
      <c r="R46" s="61"/>
    </row>
    <row r="47" spans="15:18" ht="15.75">
      <c r="O47" s="61"/>
      <c r="P47" s="61"/>
      <c r="Q47" s="61"/>
      <c r="R47" s="61"/>
    </row>
    <row r="48" spans="15:18" ht="15.75">
      <c r="O48" s="61"/>
      <c r="P48" s="61"/>
      <c r="Q48" s="61"/>
      <c r="R48" s="61"/>
    </row>
    <row r="49" spans="15:18" ht="15.75">
      <c r="O49" s="61"/>
      <c r="P49" s="61"/>
      <c r="Q49" s="61"/>
      <c r="R49" s="61"/>
    </row>
    <row r="50" spans="15:18" ht="15.75">
      <c r="O50" s="61"/>
      <c r="P50" s="61"/>
      <c r="Q50" s="61"/>
      <c r="R50" s="61"/>
    </row>
    <row r="51" spans="16:18" ht="15.75">
      <c r="P51" s="61"/>
      <c r="Q51" s="61"/>
      <c r="R51" s="61"/>
    </row>
    <row r="52" spans="16:18" ht="15.75">
      <c r="P52" s="61"/>
      <c r="Q52" s="61"/>
      <c r="R52" s="61"/>
    </row>
    <row r="53" spans="16:18" ht="15.75">
      <c r="P53" s="61"/>
      <c r="Q53" s="61"/>
      <c r="R53" s="61"/>
    </row>
    <row r="54" spans="16:18" ht="15.75">
      <c r="P54" s="61"/>
      <c r="Q54" s="61"/>
      <c r="R54" s="61"/>
    </row>
    <row r="55" spans="16:18" ht="15.75">
      <c r="P55" s="61"/>
      <c r="Q55" s="61"/>
      <c r="R55" s="61"/>
    </row>
    <row r="56" spans="16:18" ht="15.75">
      <c r="P56" s="61"/>
      <c r="Q56" s="61"/>
      <c r="R56" s="61"/>
    </row>
    <row r="57" spans="16:18" ht="15.75">
      <c r="P57" s="61"/>
      <c r="Q57" s="61"/>
      <c r="R57" s="61"/>
    </row>
    <row r="58" spans="16:18" ht="15.75">
      <c r="P58" s="61"/>
      <c r="Q58" s="61"/>
      <c r="R58" s="61"/>
    </row>
    <row r="59" spans="16:18" ht="15.75">
      <c r="P59" s="61"/>
      <c r="Q59" s="61"/>
      <c r="R59" s="61"/>
    </row>
    <row r="60" spans="16:18" ht="15.75">
      <c r="P60" s="61"/>
      <c r="Q60" s="61"/>
      <c r="R60" s="61"/>
    </row>
    <row r="61" spans="16:18" ht="15.75">
      <c r="P61" s="61"/>
      <c r="Q61" s="61"/>
      <c r="R61" s="61"/>
    </row>
    <row r="62" spans="16:18" ht="15.75">
      <c r="P62" s="61"/>
      <c r="Q62" s="61"/>
      <c r="R62" s="61"/>
    </row>
    <row r="63" ht="15.75">
      <c r="A63" s="8"/>
    </row>
    <row r="64" ht="15.75">
      <c r="A64" s="8"/>
    </row>
    <row r="65" ht="15.75">
      <c r="A65" s="6"/>
    </row>
    <row r="66" spans="1:2" ht="15.75">
      <c r="A66" s="6"/>
      <c r="B66" s="7"/>
    </row>
    <row r="67" spans="1:2" ht="15.75">
      <c r="A67" s="6"/>
      <c r="B67" s="7"/>
    </row>
  </sheetData>
  <sheetProtection sheet="1" objects="1" scenarios="1" selectLockedCells="1"/>
  <printOptions/>
  <pageMargins left="0.25" right="0.25" top="0.25" bottom="0.25" header="0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Herr</dc:creator>
  <cp:keywords/>
  <dc:description/>
  <cp:lastModifiedBy>Michelle Herr</cp:lastModifiedBy>
  <cp:lastPrinted>2022-08-30T17:19:21Z</cp:lastPrinted>
  <dcterms:created xsi:type="dcterms:W3CDTF">2009-01-25T21:21:22Z</dcterms:created>
  <dcterms:modified xsi:type="dcterms:W3CDTF">2022-08-30T17:38:01Z</dcterms:modified>
  <cp:category/>
  <cp:version/>
  <cp:contentType/>
  <cp:contentStatus/>
</cp:coreProperties>
</file>